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36" windowWidth="10368" windowHeight="4800" firstSheet="3" activeTab="5"/>
  </bookViews>
  <sheets>
    <sheet name="funciones lineales" sheetId="1" r:id="rId1"/>
    <sheet name="parabolas" sheetId="2" r:id="rId2"/>
    <sheet name="funcion exponencial" sheetId="3" r:id="rId3"/>
    <sheet name="funcion exponencial 2" sheetId="4" r:id="rId4"/>
    <sheet name="funcion exponencial 3" sheetId="5" r:id="rId5"/>
    <sheet name="funcion exponencial 4" sheetId="6" r:id="rId6"/>
  </sheets>
  <calcPr calcId="125725"/>
</workbook>
</file>

<file path=xl/calcChain.xml><?xml version="1.0" encoding="utf-8"?>
<calcChain xmlns="http://schemas.openxmlformats.org/spreadsheetml/2006/main">
  <c r="C4" i="4"/>
  <c r="D4"/>
  <c r="E4"/>
  <c r="F4"/>
  <c r="G4"/>
  <c r="G5" i="5"/>
  <c r="F5"/>
  <c r="E5"/>
  <c r="D5"/>
  <c r="C5"/>
  <c r="B5"/>
  <c r="B4" i="4"/>
  <c r="G5" i="6"/>
  <c r="F5"/>
  <c r="E5"/>
  <c r="D5"/>
  <c r="C5"/>
  <c r="B5"/>
  <c r="C6" i="3"/>
  <c r="D6"/>
  <c r="E6"/>
  <c r="F6"/>
  <c r="G6"/>
  <c r="B6"/>
  <c r="C5"/>
  <c r="D5"/>
  <c r="E5"/>
  <c r="F5"/>
  <c r="G5"/>
  <c r="B5"/>
  <c r="G7"/>
  <c r="C7"/>
  <c r="D7"/>
  <c r="E7"/>
  <c r="F7"/>
  <c r="B7"/>
  <c r="C4"/>
  <c r="D4"/>
  <c r="E4"/>
  <c r="F4"/>
  <c r="G4"/>
  <c r="B4"/>
  <c r="C7" i="1"/>
  <c r="D7"/>
  <c r="E7"/>
  <c r="F7"/>
  <c r="G7"/>
  <c r="H7"/>
  <c r="I7"/>
  <c r="J7"/>
  <c r="K7"/>
  <c r="L7"/>
  <c r="M7"/>
  <c r="N7"/>
  <c r="O7"/>
  <c r="P7"/>
  <c r="Q7"/>
  <c r="R7"/>
  <c r="S7"/>
  <c r="T7"/>
  <c r="U7"/>
  <c r="V7"/>
  <c r="B7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B4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B5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B6"/>
  <c r="C5" i="2"/>
  <c r="D5"/>
  <c r="E5"/>
  <c r="F5"/>
  <c r="G5"/>
  <c r="H5"/>
  <c r="I5"/>
  <c r="J5"/>
  <c r="K5"/>
  <c r="L5"/>
  <c r="M5"/>
  <c r="N5"/>
  <c r="O5"/>
  <c r="P5"/>
  <c r="Q5"/>
  <c r="R5"/>
  <c r="S5"/>
  <c r="T5"/>
  <c r="U5"/>
  <c r="V5"/>
  <c r="B5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B6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B4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B3"/>
  <c r="V3" i="1"/>
  <c r="C3"/>
  <c r="D3"/>
  <c r="E3"/>
  <c r="F3"/>
  <c r="G3"/>
  <c r="H3"/>
  <c r="I3"/>
  <c r="J3"/>
  <c r="K3"/>
  <c r="L3"/>
  <c r="M3"/>
  <c r="N3"/>
  <c r="O3"/>
  <c r="P3"/>
  <c r="Q3"/>
  <c r="R3"/>
  <c r="S3"/>
  <c r="T3"/>
  <c r="U3"/>
  <c r="B3"/>
</calcChain>
</file>

<file path=xl/sharedStrings.xml><?xml version="1.0" encoding="utf-8"?>
<sst xmlns="http://schemas.openxmlformats.org/spreadsheetml/2006/main" count="32" uniqueCount="13">
  <si>
    <t>x</t>
  </si>
  <si>
    <t>y</t>
  </si>
  <si>
    <t>c</t>
  </si>
  <si>
    <r>
      <t>y</t>
    </r>
    <r>
      <rPr>
        <sz val="11"/>
        <color theme="1"/>
        <rFont val="Calibri"/>
        <family val="2"/>
      </rPr>
      <t>₁</t>
    </r>
  </si>
  <si>
    <r>
      <t>y</t>
    </r>
    <r>
      <rPr>
        <sz val="11"/>
        <color theme="1"/>
        <rFont val="Calibri"/>
        <family val="2"/>
      </rPr>
      <t>₂</t>
    </r>
  </si>
  <si>
    <r>
      <t>y</t>
    </r>
    <r>
      <rPr>
        <sz val="11"/>
        <color theme="1"/>
        <rFont val="Calibri"/>
        <family val="2"/>
      </rPr>
      <t>₃</t>
    </r>
  </si>
  <si>
    <r>
      <t>y</t>
    </r>
    <r>
      <rPr>
        <sz val="11"/>
        <color theme="1"/>
        <rFont val="Calibri"/>
        <family val="2"/>
      </rPr>
      <t>₄</t>
    </r>
  </si>
  <si>
    <t>c₁</t>
  </si>
  <si>
    <t>c₂</t>
  </si>
  <si>
    <r>
      <t>c</t>
    </r>
    <r>
      <rPr>
        <sz val="11"/>
        <color theme="1"/>
        <rFont val="Calibri"/>
        <family val="2"/>
      </rPr>
      <t>₃</t>
    </r>
  </si>
  <si>
    <r>
      <t>c</t>
    </r>
    <r>
      <rPr>
        <sz val="11"/>
        <color theme="1"/>
        <rFont val="Calibri"/>
        <family val="2"/>
      </rPr>
      <t>₁</t>
    </r>
  </si>
  <si>
    <r>
      <t>c</t>
    </r>
    <r>
      <rPr>
        <sz val="11"/>
        <color theme="1"/>
        <rFont val="Calibri"/>
        <family val="2"/>
      </rPr>
      <t>₂</t>
    </r>
  </si>
  <si>
    <r>
      <t>c</t>
    </r>
    <r>
      <rPr>
        <sz val="11"/>
        <color theme="1"/>
        <rFont val="Calibri"/>
        <family val="2"/>
      </rPr>
      <t>₄</t>
    </r>
  </si>
</sst>
</file>

<file path=xl/styles.xml><?xml version="1.0" encoding="utf-8"?>
<styleSheet xmlns="http://schemas.openxmlformats.org/spreadsheetml/2006/main">
  <fonts count="3">
    <font>
      <sz val="11"/>
      <color theme="1"/>
      <name val="Verdana"/>
      <family val="2"/>
      <scheme val="minor"/>
    </font>
    <font>
      <sz val="11"/>
      <color theme="1"/>
      <name val="Calibri"/>
      <family val="2"/>
    </font>
    <font>
      <sz val="11"/>
      <color rgb="FFFF0000"/>
      <name val="Verdana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3" borderId="1" xfId="0" applyNumberForma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0" fillId="7" borderId="1" xfId="0" applyNumberFormat="1" applyFont="1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3" fontId="0" fillId="8" borderId="3" xfId="0" applyNumberFormat="1" applyFont="1" applyFill="1" applyBorder="1" applyAlignment="1">
      <alignment horizontal="center" vertical="center"/>
    </xf>
    <xf numFmtId="3" fontId="2" fillId="8" borderId="3" xfId="0" applyNumberFormat="1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/>
    </xf>
    <xf numFmtId="3" fontId="0" fillId="8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5.8428181427154377E-2"/>
          <c:y val="2.2920261727847401E-2"/>
          <c:w val="0.80743019162738439"/>
          <c:h val="0.8936805293704484"/>
        </c:manualLayout>
      </c:layout>
      <c:scatterChart>
        <c:scatterStyle val="lineMarker"/>
        <c:ser>
          <c:idx val="0"/>
          <c:order val="0"/>
          <c:tx>
            <c:strRef>
              <c:f>'funciones lineales'!$A$3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trendline>
            <c:trendlineType val="log"/>
          </c:trendline>
          <c:xVal>
            <c:numRef>
              <c:f>'funciones lineales'!$B$2:$V$2</c:f>
              <c:numCache>
                <c:formatCode>#,##0</c:formatCode>
                <c:ptCount val="21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-1</c:v>
                </c:pt>
                <c:pt idx="12">
                  <c:v>-2</c:v>
                </c:pt>
                <c:pt idx="13">
                  <c:v>-3</c:v>
                </c:pt>
                <c:pt idx="14">
                  <c:v>-4</c:v>
                </c:pt>
                <c:pt idx="15">
                  <c:v>-5</c:v>
                </c:pt>
                <c:pt idx="16">
                  <c:v>-6</c:v>
                </c:pt>
                <c:pt idx="17">
                  <c:v>-7</c:v>
                </c:pt>
                <c:pt idx="18">
                  <c:v>-8</c:v>
                </c:pt>
                <c:pt idx="19">
                  <c:v>-9</c:v>
                </c:pt>
                <c:pt idx="20">
                  <c:v>-10</c:v>
                </c:pt>
              </c:numCache>
            </c:numRef>
          </c:xVal>
          <c:yVal>
            <c:numRef>
              <c:f>'funciones lineales'!$B$3:$V$3</c:f>
              <c:numCache>
                <c:formatCode>#,##0</c:formatCode>
                <c:ptCount val="21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-1</c:v>
                </c:pt>
                <c:pt idx="12">
                  <c:v>-2</c:v>
                </c:pt>
                <c:pt idx="13">
                  <c:v>-3</c:v>
                </c:pt>
                <c:pt idx="14">
                  <c:v>-4</c:v>
                </c:pt>
                <c:pt idx="15">
                  <c:v>-5</c:v>
                </c:pt>
                <c:pt idx="16">
                  <c:v>-6</c:v>
                </c:pt>
                <c:pt idx="17">
                  <c:v>-7</c:v>
                </c:pt>
                <c:pt idx="18">
                  <c:v>-8</c:v>
                </c:pt>
                <c:pt idx="19">
                  <c:v>-9</c:v>
                </c:pt>
                <c:pt idx="20">
                  <c:v>-10</c:v>
                </c:pt>
              </c:numCache>
            </c:numRef>
          </c:yVal>
        </c:ser>
        <c:ser>
          <c:idx val="1"/>
          <c:order val="1"/>
          <c:tx>
            <c:strRef>
              <c:f>'funciones lineales'!$A$4</c:f>
              <c:strCache>
                <c:ptCount val="1"/>
                <c:pt idx="0">
                  <c:v>y₁</c:v>
                </c:pt>
              </c:strCache>
            </c:strRef>
          </c:tx>
          <c:marker>
            <c:symbol val="none"/>
          </c:marker>
          <c:trendline>
            <c:trendlineType val="log"/>
          </c:trendline>
          <c:xVal>
            <c:numRef>
              <c:f>'funciones lineales'!$B$2:$V$2</c:f>
              <c:numCache>
                <c:formatCode>#,##0</c:formatCode>
                <c:ptCount val="21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-1</c:v>
                </c:pt>
                <c:pt idx="12">
                  <c:v>-2</c:v>
                </c:pt>
                <c:pt idx="13">
                  <c:v>-3</c:v>
                </c:pt>
                <c:pt idx="14">
                  <c:v>-4</c:v>
                </c:pt>
                <c:pt idx="15">
                  <c:v>-5</c:v>
                </c:pt>
                <c:pt idx="16">
                  <c:v>-6</c:v>
                </c:pt>
                <c:pt idx="17">
                  <c:v>-7</c:v>
                </c:pt>
                <c:pt idx="18">
                  <c:v>-8</c:v>
                </c:pt>
                <c:pt idx="19">
                  <c:v>-9</c:v>
                </c:pt>
                <c:pt idx="20">
                  <c:v>-10</c:v>
                </c:pt>
              </c:numCache>
            </c:numRef>
          </c:xVal>
          <c:yVal>
            <c:numRef>
              <c:f>'funciones lineales'!$B$4:$V$4</c:f>
              <c:numCache>
                <c:formatCode>#,##0</c:formatCode>
                <c:ptCount val="21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-1</c:v>
                </c:pt>
                <c:pt idx="7">
                  <c:v>-2</c:v>
                </c:pt>
                <c:pt idx="8">
                  <c:v>-3</c:v>
                </c:pt>
                <c:pt idx="9">
                  <c:v>-4</c:v>
                </c:pt>
                <c:pt idx="10">
                  <c:v>-5</c:v>
                </c:pt>
                <c:pt idx="11">
                  <c:v>-6</c:v>
                </c:pt>
                <c:pt idx="12">
                  <c:v>-7</c:v>
                </c:pt>
                <c:pt idx="13">
                  <c:v>-8</c:v>
                </c:pt>
                <c:pt idx="14">
                  <c:v>-9</c:v>
                </c:pt>
                <c:pt idx="15">
                  <c:v>-10</c:v>
                </c:pt>
                <c:pt idx="16">
                  <c:v>-11</c:v>
                </c:pt>
                <c:pt idx="17">
                  <c:v>-12</c:v>
                </c:pt>
                <c:pt idx="18">
                  <c:v>-13</c:v>
                </c:pt>
                <c:pt idx="19">
                  <c:v>-14</c:v>
                </c:pt>
                <c:pt idx="20">
                  <c:v>-15</c:v>
                </c:pt>
              </c:numCache>
            </c:numRef>
          </c:yVal>
        </c:ser>
        <c:ser>
          <c:idx val="2"/>
          <c:order val="2"/>
          <c:tx>
            <c:strRef>
              <c:f>'funciones lineales'!$A$5</c:f>
              <c:strCache>
                <c:ptCount val="1"/>
                <c:pt idx="0">
                  <c:v>y₂</c:v>
                </c:pt>
              </c:strCache>
            </c:strRef>
          </c:tx>
          <c:marker>
            <c:symbol val="none"/>
          </c:marker>
          <c:trendline>
            <c:trendlineType val="log"/>
          </c:trendline>
          <c:xVal>
            <c:numRef>
              <c:f>'funciones lineales'!$B$2:$V$2</c:f>
              <c:numCache>
                <c:formatCode>#,##0</c:formatCode>
                <c:ptCount val="21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-1</c:v>
                </c:pt>
                <c:pt idx="12">
                  <c:v>-2</c:v>
                </c:pt>
                <c:pt idx="13">
                  <c:v>-3</c:v>
                </c:pt>
                <c:pt idx="14">
                  <c:v>-4</c:v>
                </c:pt>
                <c:pt idx="15">
                  <c:v>-5</c:v>
                </c:pt>
                <c:pt idx="16">
                  <c:v>-6</c:v>
                </c:pt>
                <c:pt idx="17">
                  <c:v>-7</c:v>
                </c:pt>
                <c:pt idx="18">
                  <c:v>-8</c:v>
                </c:pt>
                <c:pt idx="19">
                  <c:v>-9</c:v>
                </c:pt>
                <c:pt idx="20">
                  <c:v>-10</c:v>
                </c:pt>
              </c:numCache>
            </c:numRef>
          </c:xVal>
          <c:yVal>
            <c:numRef>
              <c:f>'funciones lineales'!$B$5:$V$5</c:f>
              <c:numCache>
                <c:formatCode>#,##0</c:formatCode>
                <c:ptCount val="21"/>
                <c:pt idx="0">
                  <c:v>20</c:v>
                </c:pt>
                <c:pt idx="1">
                  <c:v>18</c:v>
                </c:pt>
                <c:pt idx="2">
                  <c:v>16</c:v>
                </c:pt>
                <c:pt idx="3">
                  <c:v>14</c:v>
                </c:pt>
                <c:pt idx="4">
                  <c:v>12</c:v>
                </c:pt>
                <c:pt idx="5">
                  <c:v>10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-2</c:v>
                </c:pt>
                <c:pt idx="12">
                  <c:v>-4</c:v>
                </c:pt>
                <c:pt idx="13">
                  <c:v>-6</c:v>
                </c:pt>
                <c:pt idx="14">
                  <c:v>-8</c:v>
                </c:pt>
                <c:pt idx="15">
                  <c:v>-10</c:v>
                </c:pt>
                <c:pt idx="16">
                  <c:v>-12</c:v>
                </c:pt>
                <c:pt idx="17">
                  <c:v>-14</c:v>
                </c:pt>
                <c:pt idx="18">
                  <c:v>-16</c:v>
                </c:pt>
                <c:pt idx="19">
                  <c:v>-18</c:v>
                </c:pt>
                <c:pt idx="20">
                  <c:v>-20</c:v>
                </c:pt>
              </c:numCache>
            </c:numRef>
          </c:yVal>
        </c:ser>
        <c:ser>
          <c:idx val="3"/>
          <c:order val="3"/>
          <c:tx>
            <c:strRef>
              <c:f>'funciones lineales'!$A$6</c:f>
              <c:strCache>
                <c:ptCount val="1"/>
                <c:pt idx="0">
                  <c:v>y₃</c:v>
                </c:pt>
              </c:strCache>
            </c:strRef>
          </c:tx>
          <c:marker>
            <c:symbol val="none"/>
          </c:marker>
          <c:trendline>
            <c:trendlineType val="log"/>
          </c:trendline>
          <c:xVal>
            <c:numRef>
              <c:f>'funciones lineales'!$B$2:$V$2</c:f>
              <c:numCache>
                <c:formatCode>#,##0</c:formatCode>
                <c:ptCount val="21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-1</c:v>
                </c:pt>
                <c:pt idx="12">
                  <c:v>-2</c:v>
                </c:pt>
                <c:pt idx="13">
                  <c:v>-3</c:v>
                </c:pt>
                <c:pt idx="14">
                  <c:v>-4</c:v>
                </c:pt>
                <c:pt idx="15">
                  <c:v>-5</c:v>
                </c:pt>
                <c:pt idx="16">
                  <c:v>-6</c:v>
                </c:pt>
                <c:pt idx="17">
                  <c:v>-7</c:v>
                </c:pt>
                <c:pt idx="18">
                  <c:v>-8</c:v>
                </c:pt>
                <c:pt idx="19">
                  <c:v>-9</c:v>
                </c:pt>
                <c:pt idx="20">
                  <c:v>-10</c:v>
                </c:pt>
              </c:numCache>
            </c:numRef>
          </c:xVal>
          <c:yVal>
            <c:numRef>
              <c:f>'funciones lineales'!$B$6:$V$6</c:f>
              <c:numCache>
                <c:formatCode>#,##0</c:formatCode>
                <c:ptCount val="21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19</c:v>
                </c:pt>
                <c:pt idx="4">
                  <c:v>17</c:v>
                </c:pt>
                <c:pt idx="5">
                  <c:v>15</c:v>
                </c:pt>
                <c:pt idx="6">
                  <c:v>13</c:v>
                </c:pt>
                <c:pt idx="7">
                  <c:v>11</c:v>
                </c:pt>
                <c:pt idx="8">
                  <c:v>9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-1</c:v>
                </c:pt>
                <c:pt idx="14">
                  <c:v>-3</c:v>
                </c:pt>
                <c:pt idx="15">
                  <c:v>-5</c:v>
                </c:pt>
                <c:pt idx="16">
                  <c:v>-7</c:v>
                </c:pt>
                <c:pt idx="17">
                  <c:v>-9</c:v>
                </c:pt>
                <c:pt idx="18">
                  <c:v>-11</c:v>
                </c:pt>
                <c:pt idx="19">
                  <c:v>-13</c:v>
                </c:pt>
                <c:pt idx="20">
                  <c:v>-15</c:v>
                </c:pt>
              </c:numCache>
            </c:numRef>
          </c:yVal>
        </c:ser>
        <c:ser>
          <c:idx val="4"/>
          <c:order val="4"/>
          <c:tx>
            <c:strRef>
              <c:f>'funciones lineales'!$A$7</c:f>
              <c:strCache>
                <c:ptCount val="1"/>
                <c:pt idx="0">
                  <c:v>y₄</c:v>
                </c:pt>
              </c:strCache>
            </c:strRef>
          </c:tx>
          <c:marker>
            <c:symbol val="none"/>
          </c:marker>
          <c:trendline>
            <c:trendlineType val="log"/>
          </c:trendline>
          <c:xVal>
            <c:numRef>
              <c:f>'funciones lineales'!$B$2:$V$2</c:f>
              <c:numCache>
                <c:formatCode>#,##0</c:formatCode>
                <c:ptCount val="21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-1</c:v>
                </c:pt>
                <c:pt idx="12">
                  <c:v>-2</c:v>
                </c:pt>
                <c:pt idx="13">
                  <c:v>-3</c:v>
                </c:pt>
                <c:pt idx="14">
                  <c:v>-4</c:v>
                </c:pt>
                <c:pt idx="15">
                  <c:v>-5</c:v>
                </c:pt>
                <c:pt idx="16">
                  <c:v>-6</c:v>
                </c:pt>
                <c:pt idx="17">
                  <c:v>-7</c:v>
                </c:pt>
                <c:pt idx="18">
                  <c:v>-8</c:v>
                </c:pt>
                <c:pt idx="19">
                  <c:v>-9</c:v>
                </c:pt>
                <c:pt idx="20">
                  <c:v>-10</c:v>
                </c:pt>
              </c:numCache>
            </c:numRef>
          </c:xVal>
          <c:yVal>
            <c:numRef>
              <c:f>'funciones lineales'!$B$7:$V$7</c:f>
              <c:numCache>
                <c:formatCode>#,##0</c:formatCode>
                <c:ptCount val="21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</c:numCache>
            </c:numRef>
          </c:yVal>
        </c:ser>
        <c:axId val="149959808"/>
        <c:axId val="149961728"/>
      </c:scatterChart>
      <c:valAx>
        <c:axId val="149959808"/>
        <c:scaling>
          <c:orientation val="minMax"/>
          <c:max val="11"/>
          <c:min val="-11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/>
        </c:title>
        <c:numFmt formatCode="#,##0" sourceLinked="1"/>
        <c:tickLblPos val="nextTo"/>
        <c:spPr>
          <a:ln w="25400">
            <a:solidFill>
              <a:schemeClr val="tx1"/>
            </a:solidFill>
          </a:ln>
        </c:spPr>
        <c:crossAx val="149961728"/>
        <c:crosses val="autoZero"/>
        <c:crossBetween val="midCat"/>
      </c:valAx>
      <c:valAx>
        <c:axId val="149961728"/>
        <c:scaling>
          <c:orientation val="minMax"/>
          <c:max val="30"/>
          <c:min val="-3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layout/>
        </c:title>
        <c:numFmt formatCode="#,##0" sourceLinked="1"/>
        <c:tickLblPos val="nextTo"/>
        <c:spPr>
          <a:ln w="25400">
            <a:solidFill>
              <a:schemeClr val="tx1"/>
            </a:solidFill>
          </a:ln>
        </c:spPr>
        <c:crossAx val="149959808"/>
        <c:crosses val="autoZero"/>
        <c:crossBetween val="midCat"/>
      </c:valAx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Parábolas</a:t>
            </a:r>
          </a:p>
        </c:rich>
      </c:tx>
      <c:layout>
        <c:manualLayout>
          <c:xMode val="edge"/>
          <c:yMode val="edge"/>
          <c:x val="0.37505532738640257"/>
          <c:y val="2.2471910112359609E-2"/>
        </c:manualLayout>
      </c:layout>
    </c:title>
    <c:plotArea>
      <c:layout>
        <c:manualLayout>
          <c:layoutTarget val="inner"/>
          <c:xMode val="edge"/>
          <c:yMode val="edge"/>
          <c:x val="6.2469633156320668E-2"/>
          <c:y val="0.15010321743489929"/>
          <c:w val="0.80870972523783369"/>
          <c:h val="0.74425993099177268"/>
        </c:manualLayout>
      </c:layout>
      <c:scatterChart>
        <c:scatterStyle val="smoothMarker"/>
        <c:ser>
          <c:idx val="0"/>
          <c:order val="0"/>
          <c:tx>
            <c:strRef>
              <c:f>parabolas!$A$3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parabolas!$B$2:$V$2</c:f>
              <c:numCache>
                <c:formatCode>#,##0</c:formatCode>
                <c:ptCount val="21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-1</c:v>
                </c:pt>
                <c:pt idx="12">
                  <c:v>-2</c:v>
                </c:pt>
                <c:pt idx="13">
                  <c:v>-3</c:v>
                </c:pt>
                <c:pt idx="14">
                  <c:v>-4</c:v>
                </c:pt>
                <c:pt idx="15">
                  <c:v>-5</c:v>
                </c:pt>
                <c:pt idx="16">
                  <c:v>-6</c:v>
                </c:pt>
                <c:pt idx="17">
                  <c:v>-7</c:v>
                </c:pt>
                <c:pt idx="18">
                  <c:v>-8</c:v>
                </c:pt>
                <c:pt idx="19">
                  <c:v>-9</c:v>
                </c:pt>
                <c:pt idx="20">
                  <c:v>-10</c:v>
                </c:pt>
              </c:numCache>
            </c:numRef>
          </c:xVal>
          <c:yVal>
            <c:numRef>
              <c:f>parabolas!$B$3:$V$3</c:f>
              <c:numCache>
                <c:formatCode>#,##0</c:formatCode>
                <c:ptCount val="21"/>
                <c:pt idx="0">
                  <c:v>100</c:v>
                </c:pt>
                <c:pt idx="1">
                  <c:v>81</c:v>
                </c:pt>
                <c:pt idx="2">
                  <c:v>64</c:v>
                </c:pt>
                <c:pt idx="3">
                  <c:v>49</c:v>
                </c:pt>
                <c:pt idx="4">
                  <c:v>36</c:v>
                </c:pt>
                <c:pt idx="5">
                  <c:v>25</c:v>
                </c:pt>
                <c:pt idx="6">
                  <c:v>16</c:v>
                </c:pt>
                <c:pt idx="7">
                  <c:v>9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9</c:v>
                </c:pt>
                <c:pt idx="14">
                  <c:v>16</c:v>
                </c:pt>
                <c:pt idx="15">
                  <c:v>25</c:v>
                </c:pt>
                <c:pt idx="16">
                  <c:v>36</c:v>
                </c:pt>
                <c:pt idx="17">
                  <c:v>49</c:v>
                </c:pt>
                <c:pt idx="18">
                  <c:v>64</c:v>
                </c:pt>
                <c:pt idx="19">
                  <c:v>81</c:v>
                </c:pt>
                <c:pt idx="20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parabolas!$A$4</c:f>
              <c:strCache>
                <c:ptCount val="1"/>
                <c:pt idx="0">
                  <c:v>y₁</c:v>
                </c:pt>
              </c:strCache>
            </c:strRef>
          </c:tx>
          <c:marker>
            <c:symbol val="none"/>
          </c:marker>
          <c:xVal>
            <c:numRef>
              <c:f>parabolas!$B$2:$V$2</c:f>
              <c:numCache>
                <c:formatCode>#,##0</c:formatCode>
                <c:ptCount val="21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-1</c:v>
                </c:pt>
                <c:pt idx="12">
                  <c:v>-2</c:v>
                </c:pt>
                <c:pt idx="13">
                  <c:v>-3</c:v>
                </c:pt>
                <c:pt idx="14">
                  <c:v>-4</c:v>
                </c:pt>
                <c:pt idx="15">
                  <c:v>-5</c:v>
                </c:pt>
                <c:pt idx="16">
                  <c:v>-6</c:v>
                </c:pt>
                <c:pt idx="17">
                  <c:v>-7</c:v>
                </c:pt>
                <c:pt idx="18">
                  <c:v>-8</c:v>
                </c:pt>
                <c:pt idx="19">
                  <c:v>-9</c:v>
                </c:pt>
                <c:pt idx="20">
                  <c:v>-10</c:v>
                </c:pt>
              </c:numCache>
            </c:numRef>
          </c:xVal>
          <c:yVal>
            <c:numRef>
              <c:f>parabolas!$B$4:$V$4</c:f>
              <c:numCache>
                <c:formatCode>#,##0</c:formatCode>
                <c:ptCount val="21"/>
                <c:pt idx="0">
                  <c:v>74</c:v>
                </c:pt>
                <c:pt idx="1">
                  <c:v>55</c:v>
                </c:pt>
                <c:pt idx="2">
                  <c:v>38</c:v>
                </c:pt>
                <c:pt idx="3">
                  <c:v>23</c:v>
                </c:pt>
                <c:pt idx="4">
                  <c:v>10</c:v>
                </c:pt>
                <c:pt idx="5">
                  <c:v>-1</c:v>
                </c:pt>
                <c:pt idx="6">
                  <c:v>-10</c:v>
                </c:pt>
                <c:pt idx="7">
                  <c:v>-17</c:v>
                </c:pt>
                <c:pt idx="8">
                  <c:v>-22</c:v>
                </c:pt>
                <c:pt idx="9">
                  <c:v>-25</c:v>
                </c:pt>
                <c:pt idx="10">
                  <c:v>-26</c:v>
                </c:pt>
                <c:pt idx="11">
                  <c:v>-25</c:v>
                </c:pt>
                <c:pt idx="12">
                  <c:v>-22</c:v>
                </c:pt>
                <c:pt idx="13">
                  <c:v>-17</c:v>
                </c:pt>
                <c:pt idx="14">
                  <c:v>-10</c:v>
                </c:pt>
                <c:pt idx="15">
                  <c:v>-1</c:v>
                </c:pt>
                <c:pt idx="16">
                  <c:v>10</c:v>
                </c:pt>
                <c:pt idx="17">
                  <c:v>23</c:v>
                </c:pt>
                <c:pt idx="18">
                  <c:v>38</c:v>
                </c:pt>
                <c:pt idx="19">
                  <c:v>55</c:v>
                </c:pt>
                <c:pt idx="20">
                  <c:v>74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parabolas!$A$5</c:f>
              <c:strCache>
                <c:ptCount val="1"/>
                <c:pt idx="0">
                  <c:v>y₂</c:v>
                </c:pt>
              </c:strCache>
            </c:strRef>
          </c:tx>
          <c:marker>
            <c:symbol val="none"/>
          </c:marker>
          <c:xVal>
            <c:numRef>
              <c:f>parabolas!$B$2:$V$2</c:f>
              <c:numCache>
                <c:formatCode>#,##0</c:formatCode>
                <c:ptCount val="21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-1</c:v>
                </c:pt>
                <c:pt idx="12">
                  <c:v>-2</c:v>
                </c:pt>
                <c:pt idx="13">
                  <c:v>-3</c:v>
                </c:pt>
                <c:pt idx="14">
                  <c:v>-4</c:v>
                </c:pt>
                <c:pt idx="15">
                  <c:v>-5</c:v>
                </c:pt>
                <c:pt idx="16">
                  <c:v>-6</c:v>
                </c:pt>
                <c:pt idx="17">
                  <c:v>-7</c:v>
                </c:pt>
                <c:pt idx="18">
                  <c:v>-8</c:v>
                </c:pt>
                <c:pt idx="19">
                  <c:v>-9</c:v>
                </c:pt>
                <c:pt idx="20">
                  <c:v>-10</c:v>
                </c:pt>
              </c:numCache>
            </c:numRef>
          </c:xVal>
          <c:yVal>
            <c:numRef>
              <c:f>parabolas!$B$5:$V$5</c:f>
              <c:numCache>
                <c:formatCode>#,##0</c:formatCode>
                <c:ptCount val="21"/>
                <c:pt idx="0">
                  <c:v>113</c:v>
                </c:pt>
                <c:pt idx="1">
                  <c:v>94</c:v>
                </c:pt>
                <c:pt idx="2">
                  <c:v>77</c:v>
                </c:pt>
                <c:pt idx="3">
                  <c:v>62</c:v>
                </c:pt>
                <c:pt idx="4">
                  <c:v>49</c:v>
                </c:pt>
                <c:pt idx="5">
                  <c:v>38</c:v>
                </c:pt>
                <c:pt idx="6">
                  <c:v>29</c:v>
                </c:pt>
                <c:pt idx="7">
                  <c:v>22</c:v>
                </c:pt>
                <c:pt idx="8">
                  <c:v>17</c:v>
                </c:pt>
                <c:pt idx="9">
                  <c:v>14</c:v>
                </c:pt>
                <c:pt idx="10">
                  <c:v>13</c:v>
                </c:pt>
                <c:pt idx="11">
                  <c:v>14</c:v>
                </c:pt>
                <c:pt idx="12">
                  <c:v>17</c:v>
                </c:pt>
                <c:pt idx="13">
                  <c:v>22</c:v>
                </c:pt>
                <c:pt idx="14">
                  <c:v>29</c:v>
                </c:pt>
                <c:pt idx="15">
                  <c:v>38</c:v>
                </c:pt>
                <c:pt idx="16">
                  <c:v>49</c:v>
                </c:pt>
                <c:pt idx="17">
                  <c:v>62</c:v>
                </c:pt>
                <c:pt idx="18">
                  <c:v>77</c:v>
                </c:pt>
                <c:pt idx="19">
                  <c:v>94</c:v>
                </c:pt>
                <c:pt idx="20">
                  <c:v>113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parabolas!$A$6</c:f>
              <c:strCache>
                <c:ptCount val="1"/>
                <c:pt idx="0">
                  <c:v>y₃</c:v>
                </c:pt>
              </c:strCache>
            </c:strRef>
          </c:tx>
          <c:marker>
            <c:symbol val="none"/>
          </c:marker>
          <c:xVal>
            <c:numRef>
              <c:f>parabolas!$B$2:$V$2</c:f>
              <c:numCache>
                <c:formatCode>#,##0</c:formatCode>
                <c:ptCount val="21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-1</c:v>
                </c:pt>
                <c:pt idx="12">
                  <c:v>-2</c:v>
                </c:pt>
                <c:pt idx="13">
                  <c:v>-3</c:v>
                </c:pt>
                <c:pt idx="14">
                  <c:v>-4</c:v>
                </c:pt>
                <c:pt idx="15">
                  <c:v>-5</c:v>
                </c:pt>
                <c:pt idx="16">
                  <c:v>-6</c:v>
                </c:pt>
                <c:pt idx="17">
                  <c:v>-7</c:v>
                </c:pt>
                <c:pt idx="18">
                  <c:v>-8</c:v>
                </c:pt>
                <c:pt idx="19">
                  <c:v>-9</c:v>
                </c:pt>
                <c:pt idx="20">
                  <c:v>-10</c:v>
                </c:pt>
              </c:numCache>
            </c:numRef>
          </c:xVal>
          <c:yVal>
            <c:numRef>
              <c:f>parabolas!$B$6:$V$6</c:f>
              <c:numCache>
                <c:formatCode>#,##0</c:formatCode>
                <c:ptCount val="21"/>
                <c:pt idx="0">
                  <c:v>203</c:v>
                </c:pt>
                <c:pt idx="1">
                  <c:v>165</c:v>
                </c:pt>
                <c:pt idx="2">
                  <c:v>131</c:v>
                </c:pt>
                <c:pt idx="3">
                  <c:v>101</c:v>
                </c:pt>
                <c:pt idx="4">
                  <c:v>75</c:v>
                </c:pt>
                <c:pt idx="5">
                  <c:v>53</c:v>
                </c:pt>
                <c:pt idx="6">
                  <c:v>35</c:v>
                </c:pt>
                <c:pt idx="7">
                  <c:v>21</c:v>
                </c:pt>
                <c:pt idx="8">
                  <c:v>11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11</c:v>
                </c:pt>
                <c:pt idx="13">
                  <c:v>21</c:v>
                </c:pt>
                <c:pt idx="14">
                  <c:v>35</c:v>
                </c:pt>
                <c:pt idx="15">
                  <c:v>53</c:v>
                </c:pt>
                <c:pt idx="16">
                  <c:v>75</c:v>
                </c:pt>
                <c:pt idx="17">
                  <c:v>101</c:v>
                </c:pt>
                <c:pt idx="18">
                  <c:v>131</c:v>
                </c:pt>
                <c:pt idx="19">
                  <c:v>165</c:v>
                </c:pt>
                <c:pt idx="20">
                  <c:v>203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parabolas!$A$7</c:f>
              <c:strCache>
                <c:ptCount val="1"/>
                <c:pt idx="0">
                  <c:v>y₄</c:v>
                </c:pt>
              </c:strCache>
            </c:strRef>
          </c:tx>
          <c:marker>
            <c:symbol val="none"/>
          </c:marker>
          <c:xVal>
            <c:numRef>
              <c:f>parabolas!$B$2:$V$2</c:f>
              <c:numCache>
                <c:formatCode>#,##0</c:formatCode>
                <c:ptCount val="21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-1</c:v>
                </c:pt>
                <c:pt idx="12">
                  <c:v>-2</c:v>
                </c:pt>
                <c:pt idx="13">
                  <c:v>-3</c:v>
                </c:pt>
                <c:pt idx="14">
                  <c:v>-4</c:v>
                </c:pt>
                <c:pt idx="15">
                  <c:v>-5</c:v>
                </c:pt>
                <c:pt idx="16">
                  <c:v>-6</c:v>
                </c:pt>
                <c:pt idx="17">
                  <c:v>-7</c:v>
                </c:pt>
                <c:pt idx="18">
                  <c:v>-8</c:v>
                </c:pt>
                <c:pt idx="19">
                  <c:v>-9</c:v>
                </c:pt>
                <c:pt idx="20">
                  <c:v>-10</c:v>
                </c:pt>
              </c:numCache>
            </c:numRef>
          </c:xVal>
          <c:yVal>
            <c:numRef>
              <c:f>parabolas!$B$7:$V$7</c:f>
              <c:numCache>
                <c:formatCode>#,##0</c:formatCode>
                <c:ptCount val="21"/>
                <c:pt idx="0">
                  <c:v>216</c:v>
                </c:pt>
                <c:pt idx="1">
                  <c:v>178</c:v>
                </c:pt>
                <c:pt idx="2">
                  <c:v>144</c:v>
                </c:pt>
                <c:pt idx="3">
                  <c:v>114</c:v>
                </c:pt>
                <c:pt idx="4">
                  <c:v>88</c:v>
                </c:pt>
                <c:pt idx="5">
                  <c:v>66</c:v>
                </c:pt>
                <c:pt idx="6">
                  <c:v>48</c:v>
                </c:pt>
                <c:pt idx="7">
                  <c:v>34</c:v>
                </c:pt>
                <c:pt idx="8">
                  <c:v>24</c:v>
                </c:pt>
                <c:pt idx="9">
                  <c:v>18</c:v>
                </c:pt>
                <c:pt idx="10">
                  <c:v>16</c:v>
                </c:pt>
                <c:pt idx="11">
                  <c:v>18</c:v>
                </c:pt>
                <c:pt idx="12">
                  <c:v>24</c:v>
                </c:pt>
                <c:pt idx="13">
                  <c:v>34</c:v>
                </c:pt>
                <c:pt idx="14">
                  <c:v>48</c:v>
                </c:pt>
                <c:pt idx="15">
                  <c:v>66</c:v>
                </c:pt>
                <c:pt idx="16">
                  <c:v>88</c:v>
                </c:pt>
                <c:pt idx="17">
                  <c:v>114</c:v>
                </c:pt>
                <c:pt idx="18">
                  <c:v>144</c:v>
                </c:pt>
                <c:pt idx="19">
                  <c:v>178</c:v>
                </c:pt>
                <c:pt idx="20">
                  <c:v>216</c:v>
                </c:pt>
              </c:numCache>
            </c:numRef>
          </c:yVal>
          <c:smooth val="1"/>
        </c:ser>
        <c:axId val="150352256"/>
        <c:axId val="150354176"/>
      </c:scatterChart>
      <c:valAx>
        <c:axId val="150352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/>
        </c:title>
        <c:numFmt formatCode="#,##0" sourceLinked="1"/>
        <c:majorTickMark val="none"/>
        <c:tickLblPos val="nextTo"/>
        <c:crossAx val="150354176"/>
        <c:crosses val="autoZero"/>
        <c:crossBetween val="midCat"/>
      </c:valAx>
      <c:valAx>
        <c:axId val="1503541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layout/>
        </c:title>
        <c:numFmt formatCode="#,##0" sourceLinked="1"/>
        <c:majorTickMark val="none"/>
        <c:tickLblPos val="nextTo"/>
        <c:crossAx val="1503522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funcion exponencial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'funcion exponencial'!$A$4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'funcion exponencial'!$B$3:$H$3</c:f>
              <c:numCache>
                <c:formatCode>#,##0</c:formatCode>
                <c:ptCount val="7"/>
                <c:pt idx="0">
                  <c:v>25</c:v>
                </c:pt>
                <c:pt idx="1">
                  <c:v>16</c:v>
                </c:pt>
                <c:pt idx="2">
                  <c:v>9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</c:numCache>
            </c:numRef>
          </c:xVal>
          <c:yVal>
            <c:numRef>
              <c:f>'funcion exponencial'!$B$4:$H$4</c:f>
              <c:numCache>
                <c:formatCode>#,##0</c:formatCode>
                <c:ptCount val="7"/>
                <c:pt idx="0">
                  <c:v>625</c:v>
                </c:pt>
                <c:pt idx="1">
                  <c:v>256</c:v>
                </c:pt>
                <c:pt idx="2">
                  <c:v>81</c:v>
                </c:pt>
                <c:pt idx="3">
                  <c:v>16</c:v>
                </c:pt>
                <c:pt idx="4">
                  <c:v>1</c:v>
                </c:pt>
                <c:pt idx="5">
                  <c:v>0</c:v>
                </c:pt>
              </c:numCache>
            </c:numRef>
          </c:yVal>
          <c:smooth val="1"/>
        </c:ser>
        <c:axId val="150366848"/>
        <c:axId val="150401408"/>
      </c:scatterChart>
      <c:valAx>
        <c:axId val="150366848"/>
        <c:scaling>
          <c:orientation val="minMax"/>
        </c:scaling>
        <c:axPos val="b"/>
        <c:numFmt formatCode="#,##0" sourceLinked="1"/>
        <c:tickLblPos val="nextTo"/>
        <c:crossAx val="150401408"/>
        <c:crosses val="autoZero"/>
        <c:crossBetween val="midCat"/>
      </c:valAx>
      <c:valAx>
        <c:axId val="150401408"/>
        <c:scaling>
          <c:orientation val="minMax"/>
        </c:scaling>
        <c:axPos val="l"/>
        <c:majorGridlines/>
        <c:numFmt formatCode="#,##0" sourceLinked="1"/>
        <c:tickLblPos val="nextTo"/>
        <c:crossAx val="15036684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'funcion exponencial 2'!$B$4:$G$4</c:f>
              <c:numCache>
                <c:formatCode>#,##0</c:formatCode>
                <c:ptCount val="6"/>
                <c:pt idx="0">
                  <c:v>1875</c:v>
                </c:pt>
                <c:pt idx="1">
                  <c:v>768</c:v>
                </c:pt>
                <c:pt idx="2">
                  <c:v>243</c:v>
                </c:pt>
                <c:pt idx="3">
                  <c:v>48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</c:ser>
        <c:marker val="1"/>
        <c:axId val="150487424"/>
        <c:axId val="150488960"/>
      </c:lineChart>
      <c:catAx>
        <c:axId val="150487424"/>
        <c:scaling>
          <c:orientation val="minMax"/>
        </c:scaling>
        <c:axPos val="b"/>
        <c:tickLblPos val="nextTo"/>
        <c:crossAx val="150488960"/>
        <c:crosses val="autoZero"/>
        <c:auto val="1"/>
        <c:lblAlgn val="ctr"/>
        <c:lblOffset val="100"/>
      </c:catAx>
      <c:valAx>
        <c:axId val="150488960"/>
        <c:scaling>
          <c:orientation val="minMax"/>
        </c:scaling>
        <c:axPos val="l"/>
        <c:majorGridlines/>
        <c:numFmt formatCode="#,##0" sourceLinked="1"/>
        <c:tickLblPos val="nextTo"/>
        <c:crossAx val="150487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'funcion exponencial 3'!$B$5:$G$5</c:f>
              <c:numCache>
                <c:formatCode>#,##0</c:formatCode>
                <c:ptCount val="6"/>
                <c:pt idx="0">
                  <c:v>2500</c:v>
                </c:pt>
                <c:pt idx="1">
                  <c:v>1024</c:v>
                </c:pt>
                <c:pt idx="2">
                  <c:v>324</c:v>
                </c:pt>
                <c:pt idx="3">
                  <c:v>64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</c:ser>
        <c:marker val="1"/>
        <c:axId val="150504576"/>
        <c:axId val="150506112"/>
      </c:lineChart>
      <c:catAx>
        <c:axId val="150504576"/>
        <c:scaling>
          <c:orientation val="minMax"/>
        </c:scaling>
        <c:axPos val="b"/>
        <c:tickLblPos val="nextTo"/>
        <c:crossAx val="150506112"/>
        <c:crosses val="autoZero"/>
        <c:auto val="1"/>
        <c:lblAlgn val="ctr"/>
        <c:lblOffset val="100"/>
      </c:catAx>
      <c:valAx>
        <c:axId val="150506112"/>
        <c:scaling>
          <c:orientation val="minMax"/>
        </c:scaling>
        <c:axPos val="l"/>
        <c:majorGridlines/>
        <c:numFmt formatCode="#,##0" sourceLinked="1"/>
        <c:tickLblPos val="nextTo"/>
        <c:crossAx val="150504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5054396325459321"/>
          <c:y val="4.214129483814525E-2"/>
          <c:w val="0.65971981627296594"/>
          <c:h val="0.8326195683872849"/>
        </c:manualLayout>
      </c:layout>
      <c:lineChart>
        <c:grouping val="standard"/>
        <c:ser>
          <c:idx val="0"/>
          <c:order val="0"/>
          <c:marker>
            <c:symbol val="none"/>
          </c:marker>
          <c:val>
            <c:numRef>
              <c:f>'funcion exponencial 4'!$B$5:$G$5</c:f>
              <c:numCache>
                <c:formatCode>#,##0</c:formatCode>
                <c:ptCount val="6"/>
                <c:pt idx="0">
                  <c:v>390625</c:v>
                </c:pt>
                <c:pt idx="1">
                  <c:v>65536</c:v>
                </c:pt>
                <c:pt idx="2">
                  <c:v>6561</c:v>
                </c:pt>
                <c:pt idx="3">
                  <c:v>256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</c:ser>
        <c:marker val="1"/>
        <c:axId val="150567552"/>
        <c:axId val="150577536"/>
      </c:lineChart>
      <c:catAx>
        <c:axId val="150567552"/>
        <c:scaling>
          <c:orientation val="minMax"/>
        </c:scaling>
        <c:axPos val="b"/>
        <c:tickLblPos val="nextTo"/>
        <c:crossAx val="150577536"/>
        <c:crosses val="autoZero"/>
        <c:auto val="1"/>
        <c:lblAlgn val="ctr"/>
        <c:lblOffset val="100"/>
      </c:catAx>
      <c:valAx>
        <c:axId val="150577536"/>
        <c:scaling>
          <c:orientation val="minMax"/>
        </c:scaling>
        <c:axPos val="l"/>
        <c:majorGridlines/>
        <c:numFmt formatCode="#,##0" sourceLinked="1"/>
        <c:tickLblPos val="nextTo"/>
        <c:crossAx val="150567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8</xdr:row>
      <xdr:rowOff>19050</xdr:rowOff>
    </xdr:from>
    <xdr:to>
      <xdr:col>9</xdr:col>
      <xdr:colOff>657225</xdr:colOff>
      <xdr:row>25</xdr:row>
      <xdr:rowOff>161925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7</xdr:row>
      <xdr:rowOff>76200</xdr:rowOff>
    </xdr:from>
    <xdr:to>
      <xdr:col>9</xdr:col>
      <xdr:colOff>561975</xdr:colOff>
      <xdr:row>25</xdr:row>
      <xdr:rowOff>38100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8</xdr:row>
      <xdr:rowOff>142875</xdr:rowOff>
    </xdr:from>
    <xdr:to>
      <xdr:col>7</xdr:col>
      <xdr:colOff>485775</xdr:colOff>
      <xdr:row>23</xdr:row>
      <xdr:rowOff>28575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5</xdr:row>
      <xdr:rowOff>123825</xdr:rowOff>
    </xdr:from>
    <xdr:to>
      <xdr:col>7</xdr:col>
      <xdr:colOff>638175</xdr:colOff>
      <xdr:row>20</xdr:row>
      <xdr:rowOff>171450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5</xdr:row>
      <xdr:rowOff>142875</xdr:rowOff>
    </xdr:from>
    <xdr:to>
      <xdr:col>7</xdr:col>
      <xdr:colOff>676275</xdr:colOff>
      <xdr:row>21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5</xdr:row>
      <xdr:rowOff>152400</xdr:rowOff>
    </xdr:from>
    <xdr:to>
      <xdr:col>8</xdr:col>
      <xdr:colOff>400050</xdr:colOff>
      <xdr:row>21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specto">
  <a:themeElements>
    <a:clrScheme name="Aspecto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Aspecto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35000"/>
                <a:satMod val="150000"/>
              </a:schemeClr>
            </a:gs>
            <a:gs pos="45000">
              <a:schemeClr val="phClr">
                <a:shade val="68000"/>
                <a:satMod val="155000"/>
              </a:schemeClr>
            </a:gs>
            <a:gs pos="100000">
              <a:schemeClr val="phClr">
                <a:tint val="7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800"/>
                <a:satMod val="150000"/>
              </a:schemeClr>
              <a:schemeClr val="phClr">
                <a:tint val="80000"/>
                <a:satMod val="150000"/>
              </a:schemeClr>
            </a:duotone>
          </a:blip>
          <a:tile tx="0" ty="0" sx="75000" sy="7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13"/>
  <sheetViews>
    <sheetView topLeftCell="A28" workbookViewId="0">
      <selection sqref="A1:XFD32"/>
    </sheetView>
  </sheetViews>
  <sheetFormatPr baseColWidth="10" defaultRowHeight="13.8"/>
  <sheetData>
    <row r="2" spans="1:22" s="3" customFormat="1">
      <c r="A2" s="1" t="s">
        <v>0</v>
      </c>
      <c r="B2" s="2">
        <v>10</v>
      </c>
      <c r="C2" s="2">
        <v>9</v>
      </c>
      <c r="D2" s="2">
        <v>8</v>
      </c>
      <c r="E2" s="2">
        <v>7</v>
      </c>
      <c r="F2" s="2">
        <v>6</v>
      </c>
      <c r="G2" s="2">
        <v>5</v>
      </c>
      <c r="H2" s="2">
        <v>4</v>
      </c>
      <c r="I2" s="2">
        <v>3</v>
      </c>
      <c r="J2" s="2">
        <v>2</v>
      </c>
      <c r="K2" s="2">
        <v>1</v>
      </c>
      <c r="L2" s="2">
        <v>0</v>
      </c>
      <c r="M2" s="2">
        <v>-1</v>
      </c>
      <c r="N2" s="2">
        <v>-2</v>
      </c>
      <c r="O2" s="2">
        <v>-3</v>
      </c>
      <c r="P2" s="2">
        <v>-4</v>
      </c>
      <c r="Q2" s="2">
        <v>-5</v>
      </c>
      <c r="R2" s="2">
        <v>-6</v>
      </c>
      <c r="S2" s="2">
        <v>-7</v>
      </c>
      <c r="T2" s="2">
        <v>-8</v>
      </c>
      <c r="U2" s="2">
        <v>-9</v>
      </c>
      <c r="V2" s="2">
        <v>-10</v>
      </c>
    </row>
    <row r="3" spans="1:22" s="3" customFormat="1">
      <c r="A3" s="4" t="s">
        <v>1</v>
      </c>
      <c r="B3" s="2">
        <f>B2</f>
        <v>10</v>
      </c>
      <c r="C3" s="2">
        <f t="shared" ref="C3:V3" si="0">C2</f>
        <v>9</v>
      </c>
      <c r="D3" s="2">
        <f t="shared" si="0"/>
        <v>8</v>
      </c>
      <c r="E3" s="2">
        <f t="shared" si="0"/>
        <v>7</v>
      </c>
      <c r="F3" s="2">
        <f t="shared" si="0"/>
        <v>6</v>
      </c>
      <c r="G3" s="2">
        <f t="shared" si="0"/>
        <v>5</v>
      </c>
      <c r="H3" s="2">
        <f t="shared" si="0"/>
        <v>4</v>
      </c>
      <c r="I3" s="2">
        <f t="shared" si="0"/>
        <v>3</v>
      </c>
      <c r="J3" s="2">
        <f t="shared" si="0"/>
        <v>2</v>
      </c>
      <c r="K3" s="2">
        <f t="shared" si="0"/>
        <v>1</v>
      </c>
      <c r="L3" s="2">
        <f t="shared" si="0"/>
        <v>0</v>
      </c>
      <c r="M3" s="2">
        <f t="shared" si="0"/>
        <v>-1</v>
      </c>
      <c r="N3" s="2">
        <f t="shared" si="0"/>
        <v>-2</v>
      </c>
      <c r="O3" s="2">
        <f t="shared" si="0"/>
        <v>-3</v>
      </c>
      <c r="P3" s="2">
        <f t="shared" si="0"/>
        <v>-4</v>
      </c>
      <c r="Q3" s="2">
        <f t="shared" si="0"/>
        <v>-5</v>
      </c>
      <c r="R3" s="2">
        <f t="shared" si="0"/>
        <v>-6</v>
      </c>
      <c r="S3" s="2">
        <f t="shared" si="0"/>
        <v>-7</v>
      </c>
      <c r="T3" s="2">
        <f t="shared" si="0"/>
        <v>-8</v>
      </c>
      <c r="U3" s="2">
        <f t="shared" si="0"/>
        <v>-9</v>
      </c>
      <c r="V3" s="2">
        <f t="shared" si="0"/>
        <v>-10</v>
      </c>
    </row>
    <row r="4" spans="1:22" s="3" customFormat="1" ht="14.4">
      <c r="A4" s="4" t="s">
        <v>3</v>
      </c>
      <c r="B4" s="2">
        <f>B2-$B$11</f>
        <v>5</v>
      </c>
      <c r="C4" s="2">
        <f t="shared" ref="C4:V4" si="1">C2-$B$11</f>
        <v>4</v>
      </c>
      <c r="D4" s="2">
        <f t="shared" si="1"/>
        <v>3</v>
      </c>
      <c r="E4" s="2">
        <f t="shared" si="1"/>
        <v>2</v>
      </c>
      <c r="F4" s="2">
        <f t="shared" si="1"/>
        <v>1</v>
      </c>
      <c r="G4" s="2">
        <f t="shared" si="1"/>
        <v>0</v>
      </c>
      <c r="H4" s="2">
        <f t="shared" si="1"/>
        <v>-1</v>
      </c>
      <c r="I4" s="2">
        <f t="shared" si="1"/>
        <v>-2</v>
      </c>
      <c r="J4" s="2">
        <f t="shared" si="1"/>
        <v>-3</v>
      </c>
      <c r="K4" s="2">
        <f t="shared" si="1"/>
        <v>-4</v>
      </c>
      <c r="L4" s="2">
        <f t="shared" si="1"/>
        <v>-5</v>
      </c>
      <c r="M4" s="2">
        <f t="shared" si="1"/>
        <v>-6</v>
      </c>
      <c r="N4" s="2">
        <f t="shared" si="1"/>
        <v>-7</v>
      </c>
      <c r="O4" s="2">
        <f t="shared" si="1"/>
        <v>-8</v>
      </c>
      <c r="P4" s="2">
        <f t="shared" si="1"/>
        <v>-9</v>
      </c>
      <c r="Q4" s="2">
        <f t="shared" si="1"/>
        <v>-10</v>
      </c>
      <c r="R4" s="2">
        <f t="shared" si="1"/>
        <v>-11</v>
      </c>
      <c r="S4" s="2">
        <f t="shared" si="1"/>
        <v>-12</v>
      </c>
      <c r="T4" s="2">
        <f t="shared" si="1"/>
        <v>-13</v>
      </c>
      <c r="U4" s="2">
        <f t="shared" si="1"/>
        <v>-14</v>
      </c>
      <c r="V4" s="2">
        <f t="shared" si="1"/>
        <v>-15</v>
      </c>
    </row>
    <row r="5" spans="1:22" s="3" customFormat="1" ht="14.4">
      <c r="A5" s="4" t="s">
        <v>4</v>
      </c>
      <c r="B5" s="2">
        <f>B2*$B$12</f>
        <v>20</v>
      </c>
      <c r="C5" s="2">
        <f t="shared" ref="C5:V5" si="2">C2*$B$12</f>
        <v>18</v>
      </c>
      <c r="D5" s="2">
        <f t="shared" si="2"/>
        <v>16</v>
      </c>
      <c r="E5" s="2">
        <f t="shared" si="2"/>
        <v>14</v>
      </c>
      <c r="F5" s="2">
        <f t="shared" si="2"/>
        <v>12</v>
      </c>
      <c r="G5" s="2">
        <f t="shared" si="2"/>
        <v>10</v>
      </c>
      <c r="H5" s="2">
        <f t="shared" si="2"/>
        <v>8</v>
      </c>
      <c r="I5" s="2">
        <f t="shared" si="2"/>
        <v>6</v>
      </c>
      <c r="J5" s="2">
        <f t="shared" si="2"/>
        <v>4</v>
      </c>
      <c r="K5" s="2">
        <f t="shared" si="2"/>
        <v>2</v>
      </c>
      <c r="L5" s="2">
        <f t="shared" si="2"/>
        <v>0</v>
      </c>
      <c r="M5" s="2">
        <f t="shared" si="2"/>
        <v>-2</v>
      </c>
      <c r="N5" s="2">
        <f t="shared" si="2"/>
        <v>-4</v>
      </c>
      <c r="O5" s="2">
        <f t="shared" si="2"/>
        <v>-6</v>
      </c>
      <c r="P5" s="2">
        <f t="shared" si="2"/>
        <v>-8</v>
      </c>
      <c r="Q5" s="2">
        <f t="shared" si="2"/>
        <v>-10</v>
      </c>
      <c r="R5" s="2">
        <f t="shared" si="2"/>
        <v>-12</v>
      </c>
      <c r="S5" s="2">
        <f t="shared" si="2"/>
        <v>-14</v>
      </c>
      <c r="T5" s="2">
        <f t="shared" si="2"/>
        <v>-16</v>
      </c>
      <c r="U5" s="2">
        <f t="shared" si="2"/>
        <v>-18</v>
      </c>
      <c r="V5" s="2">
        <f t="shared" si="2"/>
        <v>-20</v>
      </c>
    </row>
    <row r="6" spans="1:22" s="3" customFormat="1" ht="14.4">
      <c r="A6" s="4" t="s">
        <v>5</v>
      </c>
      <c r="B6" s="2">
        <f>B2*$B$12+$B$11</f>
        <v>25</v>
      </c>
      <c r="C6" s="2">
        <f t="shared" ref="C6:V6" si="3">C2*$B$12+$B$11</f>
        <v>23</v>
      </c>
      <c r="D6" s="2">
        <f t="shared" si="3"/>
        <v>21</v>
      </c>
      <c r="E6" s="2">
        <f t="shared" si="3"/>
        <v>19</v>
      </c>
      <c r="F6" s="2">
        <f t="shared" si="3"/>
        <v>17</v>
      </c>
      <c r="G6" s="2">
        <f t="shared" si="3"/>
        <v>15</v>
      </c>
      <c r="H6" s="2">
        <f t="shared" si="3"/>
        <v>13</v>
      </c>
      <c r="I6" s="2">
        <f t="shared" si="3"/>
        <v>11</v>
      </c>
      <c r="J6" s="2">
        <f t="shared" si="3"/>
        <v>9</v>
      </c>
      <c r="K6" s="2">
        <f t="shared" si="3"/>
        <v>7</v>
      </c>
      <c r="L6" s="2">
        <f t="shared" si="3"/>
        <v>5</v>
      </c>
      <c r="M6" s="2">
        <f t="shared" si="3"/>
        <v>3</v>
      </c>
      <c r="N6" s="2">
        <f t="shared" si="3"/>
        <v>1</v>
      </c>
      <c r="O6" s="2">
        <f t="shared" si="3"/>
        <v>-1</v>
      </c>
      <c r="P6" s="2">
        <f t="shared" si="3"/>
        <v>-3</v>
      </c>
      <c r="Q6" s="2">
        <f t="shared" si="3"/>
        <v>-5</v>
      </c>
      <c r="R6" s="2">
        <f t="shared" si="3"/>
        <v>-7</v>
      </c>
      <c r="S6" s="2">
        <f t="shared" si="3"/>
        <v>-9</v>
      </c>
      <c r="T6" s="2">
        <f t="shared" si="3"/>
        <v>-11</v>
      </c>
      <c r="U6" s="2">
        <f t="shared" si="3"/>
        <v>-13</v>
      </c>
      <c r="V6" s="2">
        <f t="shared" si="3"/>
        <v>-15</v>
      </c>
    </row>
    <row r="7" spans="1:22" s="3" customFormat="1" ht="14.4">
      <c r="A7" s="4" t="s">
        <v>6</v>
      </c>
      <c r="B7" s="2">
        <f>B2+$B$13*$B$11</f>
        <v>30</v>
      </c>
      <c r="C7" s="2">
        <f t="shared" ref="C7:V7" si="4">C2+$B$13*$B$11</f>
        <v>29</v>
      </c>
      <c r="D7" s="2">
        <f t="shared" si="4"/>
        <v>28</v>
      </c>
      <c r="E7" s="2">
        <f t="shared" si="4"/>
        <v>27</v>
      </c>
      <c r="F7" s="2">
        <f t="shared" si="4"/>
        <v>26</v>
      </c>
      <c r="G7" s="2">
        <f t="shared" si="4"/>
        <v>25</v>
      </c>
      <c r="H7" s="2">
        <f t="shared" si="4"/>
        <v>24</v>
      </c>
      <c r="I7" s="2">
        <f t="shared" si="4"/>
        <v>23</v>
      </c>
      <c r="J7" s="2">
        <f t="shared" si="4"/>
        <v>22</v>
      </c>
      <c r="K7" s="2">
        <f t="shared" si="4"/>
        <v>21</v>
      </c>
      <c r="L7" s="2">
        <f t="shared" si="4"/>
        <v>20</v>
      </c>
      <c r="M7" s="2">
        <f t="shared" si="4"/>
        <v>19</v>
      </c>
      <c r="N7" s="2">
        <f t="shared" si="4"/>
        <v>18</v>
      </c>
      <c r="O7" s="2">
        <f t="shared" si="4"/>
        <v>17</v>
      </c>
      <c r="P7" s="2">
        <f t="shared" si="4"/>
        <v>16</v>
      </c>
      <c r="Q7" s="2">
        <f t="shared" si="4"/>
        <v>15</v>
      </c>
      <c r="R7" s="2">
        <f t="shared" si="4"/>
        <v>14</v>
      </c>
      <c r="S7" s="2">
        <f t="shared" si="4"/>
        <v>13</v>
      </c>
      <c r="T7" s="2">
        <f t="shared" si="4"/>
        <v>12</v>
      </c>
      <c r="U7" s="2">
        <f t="shared" si="4"/>
        <v>11</v>
      </c>
      <c r="V7" s="2">
        <f t="shared" si="4"/>
        <v>10</v>
      </c>
    </row>
    <row r="8" spans="1:22" s="3" customFormat="1"/>
    <row r="9" spans="1:22" s="3" customFormat="1"/>
    <row r="10" spans="1:22" s="3" customFormat="1">
      <c r="A10" s="1" t="s">
        <v>2</v>
      </c>
      <c r="B10" s="5">
        <v>7</v>
      </c>
    </row>
    <row r="11" spans="1:22" s="3" customFormat="1" ht="14.4">
      <c r="A11" s="6" t="s">
        <v>7</v>
      </c>
      <c r="B11" s="5">
        <v>5</v>
      </c>
    </row>
    <row r="12" spans="1:22" s="3" customFormat="1" ht="14.4">
      <c r="A12" s="6" t="s">
        <v>8</v>
      </c>
      <c r="B12" s="5">
        <v>2</v>
      </c>
    </row>
    <row r="13" spans="1:22" s="3" customFormat="1" ht="14.4">
      <c r="A13" s="1" t="s">
        <v>9</v>
      </c>
      <c r="B13" s="5">
        <v>4</v>
      </c>
    </row>
  </sheetData>
  <pageMargins left="0.7" right="0.7" top="0.75" bottom="0.75" header="0.3" footer="0.3"/>
  <pageSetup paperSize="9" orientation="landscape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V15"/>
  <sheetViews>
    <sheetView workbookViewId="0">
      <selection activeCell="B9" sqref="B9"/>
    </sheetView>
  </sheetViews>
  <sheetFormatPr baseColWidth="10" defaultRowHeight="13.8"/>
  <sheetData>
    <row r="2" spans="1:22" s="3" customFormat="1">
      <c r="A2" s="7" t="s">
        <v>0</v>
      </c>
      <c r="B2" s="8">
        <v>10</v>
      </c>
      <c r="C2" s="8">
        <v>9</v>
      </c>
      <c r="D2" s="8">
        <v>8</v>
      </c>
      <c r="E2" s="8">
        <v>7</v>
      </c>
      <c r="F2" s="8">
        <v>6</v>
      </c>
      <c r="G2" s="8">
        <v>5</v>
      </c>
      <c r="H2" s="8">
        <v>4</v>
      </c>
      <c r="I2" s="8">
        <v>3</v>
      </c>
      <c r="J2" s="8">
        <v>2</v>
      </c>
      <c r="K2" s="8">
        <v>1</v>
      </c>
      <c r="L2" s="8">
        <v>0</v>
      </c>
      <c r="M2" s="8">
        <v>-1</v>
      </c>
      <c r="N2" s="8">
        <v>-2</v>
      </c>
      <c r="O2" s="8">
        <v>-3</v>
      </c>
      <c r="P2" s="8">
        <v>-4</v>
      </c>
      <c r="Q2" s="8">
        <v>-5</v>
      </c>
      <c r="R2" s="8">
        <v>-6</v>
      </c>
      <c r="S2" s="8">
        <v>-7</v>
      </c>
      <c r="T2" s="8">
        <v>-8</v>
      </c>
      <c r="U2" s="8">
        <v>-9</v>
      </c>
      <c r="V2" s="8">
        <v>-10</v>
      </c>
    </row>
    <row r="3" spans="1:22" s="3" customFormat="1">
      <c r="A3" s="7" t="s">
        <v>1</v>
      </c>
      <c r="B3" s="8">
        <f t="shared" ref="B3:V3" si="0">B2^2</f>
        <v>100</v>
      </c>
      <c r="C3" s="8">
        <f t="shared" si="0"/>
        <v>81</v>
      </c>
      <c r="D3" s="8">
        <f t="shared" si="0"/>
        <v>64</v>
      </c>
      <c r="E3" s="8">
        <f t="shared" si="0"/>
        <v>49</v>
      </c>
      <c r="F3" s="8">
        <f t="shared" si="0"/>
        <v>36</v>
      </c>
      <c r="G3" s="8">
        <f t="shared" si="0"/>
        <v>25</v>
      </c>
      <c r="H3" s="8">
        <f t="shared" si="0"/>
        <v>16</v>
      </c>
      <c r="I3" s="8">
        <f t="shared" si="0"/>
        <v>9</v>
      </c>
      <c r="J3" s="8">
        <f t="shared" si="0"/>
        <v>4</v>
      </c>
      <c r="K3" s="8">
        <f t="shared" si="0"/>
        <v>1</v>
      </c>
      <c r="L3" s="8">
        <f t="shared" si="0"/>
        <v>0</v>
      </c>
      <c r="M3" s="8">
        <f t="shared" si="0"/>
        <v>1</v>
      </c>
      <c r="N3" s="8">
        <f t="shared" si="0"/>
        <v>4</v>
      </c>
      <c r="O3" s="8">
        <f t="shared" si="0"/>
        <v>9</v>
      </c>
      <c r="P3" s="8">
        <f t="shared" si="0"/>
        <v>16</v>
      </c>
      <c r="Q3" s="8">
        <f t="shared" si="0"/>
        <v>25</v>
      </c>
      <c r="R3" s="8">
        <f t="shared" si="0"/>
        <v>36</v>
      </c>
      <c r="S3" s="8">
        <f t="shared" si="0"/>
        <v>49</v>
      </c>
      <c r="T3" s="8">
        <f t="shared" si="0"/>
        <v>64</v>
      </c>
      <c r="U3" s="8">
        <f t="shared" si="0"/>
        <v>81</v>
      </c>
      <c r="V3" s="8">
        <f t="shared" si="0"/>
        <v>100</v>
      </c>
    </row>
    <row r="4" spans="1:22" s="3" customFormat="1" ht="14.4">
      <c r="A4" s="7" t="s">
        <v>3</v>
      </c>
      <c r="B4" s="8">
        <f t="shared" ref="B4:V4" si="1">B2^2+$B$14-$B$13*$B$12</f>
        <v>74</v>
      </c>
      <c r="C4" s="8">
        <f t="shared" si="1"/>
        <v>55</v>
      </c>
      <c r="D4" s="8">
        <f t="shared" si="1"/>
        <v>38</v>
      </c>
      <c r="E4" s="8">
        <f t="shared" si="1"/>
        <v>23</v>
      </c>
      <c r="F4" s="8">
        <f t="shared" si="1"/>
        <v>10</v>
      </c>
      <c r="G4" s="8">
        <f t="shared" si="1"/>
        <v>-1</v>
      </c>
      <c r="H4" s="8">
        <f t="shared" si="1"/>
        <v>-10</v>
      </c>
      <c r="I4" s="8">
        <f t="shared" si="1"/>
        <v>-17</v>
      </c>
      <c r="J4" s="8">
        <f t="shared" si="1"/>
        <v>-22</v>
      </c>
      <c r="K4" s="8">
        <f t="shared" si="1"/>
        <v>-25</v>
      </c>
      <c r="L4" s="8">
        <f t="shared" si="1"/>
        <v>-26</v>
      </c>
      <c r="M4" s="8">
        <f t="shared" si="1"/>
        <v>-25</v>
      </c>
      <c r="N4" s="8">
        <f t="shared" si="1"/>
        <v>-22</v>
      </c>
      <c r="O4" s="8">
        <f t="shared" si="1"/>
        <v>-17</v>
      </c>
      <c r="P4" s="8">
        <f t="shared" si="1"/>
        <v>-10</v>
      </c>
      <c r="Q4" s="8">
        <f t="shared" si="1"/>
        <v>-1</v>
      </c>
      <c r="R4" s="8">
        <f t="shared" si="1"/>
        <v>10</v>
      </c>
      <c r="S4" s="8">
        <f t="shared" si="1"/>
        <v>23</v>
      </c>
      <c r="T4" s="8">
        <f t="shared" si="1"/>
        <v>38</v>
      </c>
      <c r="U4" s="8">
        <f t="shared" si="1"/>
        <v>55</v>
      </c>
      <c r="V4" s="8">
        <f t="shared" si="1"/>
        <v>74</v>
      </c>
    </row>
    <row r="5" spans="1:22" s="3" customFormat="1" ht="14.4">
      <c r="A5" s="7" t="s">
        <v>4</v>
      </c>
      <c r="B5" s="8">
        <f>B2^2+$B$14-$B$13+$B$14</f>
        <v>113</v>
      </c>
      <c r="C5" s="8">
        <f t="shared" ref="C5:V5" si="2">C2^2+$B$14-$B$13+$B$14</f>
        <v>94</v>
      </c>
      <c r="D5" s="8">
        <f t="shared" si="2"/>
        <v>77</v>
      </c>
      <c r="E5" s="8">
        <f t="shared" si="2"/>
        <v>62</v>
      </c>
      <c r="F5" s="8">
        <f t="shared" si="2"/>
        <v>49</v>
      </c>
      <c r="G5" s="8">
        <f t="shared" si="2"/>
        <v>38</v>
      </c>
      <c r="H5" s="8">
        <f t="shared" si="2"/>
        <v>29</v>
      </c>
      <c r="I5" s="8">
        <f t="shared" si="2"/>
        <v>22</v>
      </c>
      <c r="J5" s="8">
        <f t="shared" si="2"/>
        <v>17</v>
      </c>
      <c r="K5" s="8">
        <f t="shared" si="2"/>
        <v>14</v>
      </c>
      <c r="L5" s="8">
        <f t="shared" si="2"/>
        <v>13</v>
      </c>
      <c r="M5" s="8">
        <f t="shared" si="2"/>
        <v>14</v>
      </c>
      <c r="N5" s="8">
        <f t="shared" si="2"/>
        <v>17</v>
      </c>
      <c r="O5" s="8">
        <f t="shared" si="2"/>
        <v>22</v>
      </c>
      <c r="P5" s="8">
        <f t="shared" si="2"/>
        <v>29</v>
      </c>
      <c r="Q5" s="8">
        <f t="shared" si="2"/>
        <v>38</v>
      </c>
      <c r="R5" s="8">
        <f t="shared" si="2"/>
        <v>49</v>
      </c>
      <c r="S5" s="8">
        <f t="shared" si="2"/>
        <v>62</v>
      </c>
      <c r="T5" s="8">
        <f t="shared" si="2"/>
        <v>77</v>
      </c>
      <c r="U5" s="8">
        <f t="shared" si="2"/>
        <v>94</v>
      </c>
      <c r="V5" s="8">
        <f t="shared" si="2"/>
        <v>113</v>
      </c>
    </row>
    <row r="6" spans="1:22" s="3" customFormat="1" ht="14.4">
      <c r="A6" s="7" t="s">
        <v>5</v>
      </c>
      <c r="B6" s="8">
        <f t="shared" ref="B6:V6" si="3">B2^2*$B$11+$B$15</f>
        <v>203</v>
      </c>
      <c r="C6" s="8">
        <f t="shared" si="3"/>
        <v>165</v>
      </c>
      <c r="D6" s="8">
        <f t="shared" si="3"/>
        <v>131</v>
      </c>
      <c r="E6" s="8">
        <f t="shared" si="3"/>
        <v>101</v>
      </c>
      <c r="F6" s="8">
        <f t="shared" si="3"/>
        <v>75</v>
      </c>
      <c r="G6" s="8">
        <f t="shared" si="3"/>
        <v>53</v>
      </c>
      <c r="H6" s="8">
        <f t="shared" si="3"/>
        <v>35</v>
      </c>
      <c r="I6" s="8">
        <f t="shared" si="3"/>
        <v>21</v>
      </c>
      <c r="J6" s="8">
        <f t="shared" si="3"/>
        <v>11</v>
      </c>
      <c r="K6" s="8">
        <f t="shared" si="3"/>
        <v>5</v>
      </c>
      <c r="L6" s="8">
        <f t="shared" si="3"/>
        <v>3</v>
      </c>
      <c r="M6" s="8">
        <f t="shared" si="3"/>
        <v>5</v>
      </c>
      <c r="N6" s="8">
        <f t="shared" si="3"/>
        <v>11</v>
      </c>
      <c r="O6" s="8">
        <f t="shared" si="3"/>
        <v>21</v>
      </c>
      <c r="P6" s="8">
        <f t="shared" si="3"/>
        <v>35</v>
      </c>
      <c r="Q6" s="8">
        <f t="shared" si="3"/>
        <v>53</v>
      </c>
      <c r="R6" s="8">
        <f t="shared" si="3"/>
        <v>75</v>
      </c>
      <c r="S6" s="8">
        <f t="shared" si="3"/>
        <v>101</v>
      </c>
      <c r="T6" s="8">
        <f t="shared" si="3"/>
        <v>131</v>
      </c>
      <c r="U6" s="8">
        <f t="shared" si="3"/>
        <v>165</v>
      </c>
      <c r="V6" s="8">
        <f t="shared" si="3"/>
        <v>203</v>
      </c>
    </row>
    <row r="7" spans="1:22" s="3" customFormat="1" ht="14.4">
      <c r="A7" s="7" t="s">
        <v>6</v>
      </c>
      <c r="B7" s="8">
        <f>B2^2*$B$11+$B$14+$B$12</f>
        <v>216</v>
      </c>
      <c r="C7" s="8">
        <f t="shared" ref="C7:V7" si="4">C2^2*$B$11+$B$14+$B$12</f>
        <v>178</v>
      </c>
      <c r="D7" s="8">
        <f t="shared" si="4"/>
        <v>144</v>
      </c>
      <c r="E7" s="8">
        <f t="shared" si="4"/>
        <v>114</v>
      </c>
      <c r="F7" s="8">
        <f t="shared" si="4"/>
        <v>88</v>
      </c>
      <c r="G7" s="8">
        <f t="shared" si="4"/>
        <v>66</v>
      </c>
      <c r="H7" s="8">
        <f t="shared" si="4"/>
        <v>48</v>
      </c>
      <c r="I7" s="8">
        <f t="shared" si="4"/>
        <v>34</v>
      </c>
      <c r="J7" s="8">
        <f t="shared" si="4"/>
        <v>24</v>
      </c>
      <c r="K7" s="8">
        <f t="shared" si="4"/>
        <v>18</v>
      </c>
      <c r="L7" s="8">
        <f t="shared" si="4"/>
        <v>16</v>
      </c>
      <c r="M7" s="8">
        <f t="shared" si="4"/>
        <v>18</v>
      </c>
      <c r="N7" s="8">
        <f t="shared" si="4"/>
        <v>24</v>
      </c>
      <c r="O7" s="8">
        <f t="shared" si="4"/>
        <v>34</v>
      </c>
      <c r="P7" s="8">
        <f t="shared" si="4"/>
        <v>48</v>
      </c>
      <c r="Q7" s="8">
        <f t="shared" si="4"/>
        <v>66</v>
      </c>
      <c r="R7" s="8">
        <f t="shared" si="4"/>
        <v>88</v>
      </c>
      <c r="S7" s="8">
        <f t="shared" si="4"/>
        <v>114</v>
      </c>
      <c r="T7" s="8">
        <f t="shared" si="4"/>
        <v>144</v>
      </c>
      <c r="U7" s="8">
        <f t="shared" si="4"/>
        <v>178</v>
      </c>
      <c r="V7" s="8">
        <f t="shared" si="4"/>
        <v>216</v>
      </c>
    </row>
    <row r="8" spans="1:22" s="3" customFormat="1">
      <c r="A8" s="9"/>
    </row>
    <row r="9" spans="1:22" s="3" customFormat="1"/>
    <row r="10" spans="1:22" s="3" customFormat="1"/>
    <row r="11" spans="1:22" s="3" customFormat="1">
      <c r="A11" s="7" t="s">
        <v>2</v>
      </c>
      <c r="B11" s="8">
        <v>2</v>
      </c>
    </row>
    <row r="12" spans="1:22" s="3" customFormat="1" ht="14.4">
      <c r="A12" s="7" t="s">
        <v>10</v>
      </c>
      <c r="B12" s="8">
        <v>7</v>
      </c>
    </row>
    <row r="13" spans="1:22" s="3" customFormat="1" ht="14.4">
      <c r="A13" s="7" t="s">
        <v>11</v>
      </c>
      <c r="B13" s="8">
        <v>5</v>
      </c>
    </row>
    <row r="14" spans="1:22" s="3" customFormat="1" ht="14.4">
      <c r="A14" s="7" t="s">
        <v>9</v>
      </c>
      <c r="B14" s="8">
        <v>9</v>
      </c>
    </row>
    <row r="15" spans="1:22" s="3" customFormat="1" ht="14.4">
      <c r="A15" s="7" t="s">
        <v>12</v>
      </c>
      <c r="B15" s="8">
        <v>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G15"/>
  <sheetViews>
    <sheetView workbookViewId="0">
      <selection activeCell="A3" sqref="A3:XFD14"/>
    </sheetView>
  </sheetViews>
  <sheetFormatPr baseColWidth="10" defaultRowHeight="13.8"/>
  <sheetData>
    <row r="3" spans="1:7" s="3" customFormat="1">
      <c r="A3" s="10" t="s">
        <v>0</v>
      </c>
      <c r="B3" s="11">
        <v>25</v>
      </c>
      <c r="C3" s="11">
        <v>16</v>
      </c>
      <c r="D3" s="11">
        <v>9</v>
      </c>
      <c r="E3" s="11">
        <v>4</v>
      </c>
      <c r="F3" s="11">
        <v>1</v>
      </c>
      <c r="G3" s="11">
        <v>0</v>
      </c>
    </row>
    <row r="4" spans="1:7" s="3" customFormat="1">
      <c r="A4" s="10" t="s">
        <v>1</v>
      </c>
      <c r="B4" s="11">
        <f>B3^2</f>
        <v>625</v>
      </c>
      <c r="C4" s="11">
        <f t="shared" ref="C4:G4" si="0">C3^2</f>
        <v>256</v>
      </c>
      <c r="D4" s="11">
        <f t="shared" si="0"/>
        <v>81</v>
      </c>
      <c r="E4" s="11">
        <f t="shared" si="0"/>
        <v>16</v>
      </c>
      <c r="F4" s="11">
        <f t="shared" si="0"/>
        <v>1</v>
      </c>
      <c r="G4" s="11">
        <f t="shared" si="0"/>
        <v>0</v>
      </c>
    </row>
    <row r="5" spans="1:7" s="3" customFormat="1">
      <c r="A5" s="10" t="s">
        <v>1</v>
      </c>
      <c r="B5" s="12">
        <f>B3^2*$A$11</f>
        <v>1250</v>
      </c>
      <c r="C5" s="12">
        <f t="shared" ref="C5:G5" si="1">C3^2*$A$11</f>
        <v>512</v>
      </c>
      <c r="D5" s="12">
        <f t="shared" si="1"/>
        <v>162</v>
      </c>
      <c r="E5" s="12">
        <f t="shared" si="1"/>
        <v>32</v>
      </c>
      <c r="F5" s="12">
        <f t="shared" si="1"/>
        <v>2</v>
      </c>
      <c r="G5" s="12">
        <f t="shared" si="1"/>
        <v>0</v>
      </c>
    </row>
    <row r="6" spans="1:7" s="3" customFormat="1">
      <c r="A6" s="10" t="s">
        <v>1</v>
      </c>
      <c r="B6" s="12">
        <f>B3^2*$A$12</f>
        <v>1875</v>
      </c>
      <c r="C6" s="12">
        <f t="shared" ref="C6:G6" si="2">C3^2*$A$12</f>
        <v>768</v>
      </c>
      <c r="D6" s="12">
        <f t="shared" si="2"/>
        <v>243</v>
      </c>
      <c r="E6" s="12">
        <f t="shared" si="2"/>
        <v>48</v>
      </c>
      <c r="F6" s="12">
        <f t="shared" si="2"/>
        <v>3</v>
      </c>
      <c r="G6" s="12">
        <f t="shared" si="2"/>
        <v>0</v>
      </c>
    </row>
    <row r="7" spans="1:7" s="3" customFormat="1">
      <c r="A7" s="10" t="s">
        <v>1</v>
      </c>
      <c r="B7" s="12">
        <f t="shared" ref="B7:G7" si="3">B3^+$A$12</f>
        <v>15625</v>
      </c>
      <c r="C7" s="12">
        <f t="shared" si="3"/>
        <v>4096</v>
      </c>
      <c r="D7" s="12">
        <f t="shared" si="3"/>
        <v>729</v>
      </c>
      <c r="E7" s="12">
        <f t="shared" si="3"/>
        <v>64</v>
      </c>
      <c r="F7" s="12">
        <f t="shared" si="3"/>
        <v>1</v>
      </c>
      <c r="G7" s="12">
        <f t="shared" si="3"/>
        <v>0</v>
      </c>
    </row>
    <row r="8" spans="1:7" s="3" customFormat="1"/>
    <row r="9" spans="1:7" s="3" customFormat="1"/>
    <row r="10" spans="1:7" s="3" customFormat="1">
      <c r="A10" s="12">
        <v>1</v>
      </c>
    </row>
    <row r="11" spans="1:7" s="3" customFormat="1">
      <c r="A11" s="12">
        <v>2</v>
      </c>
    </row>
    <row r="12" spans="1:7" s="3" customFormat="1">
      <c r="A12" s="12">
        <v>3</v>
      </c>
    </row>
    <row r="13" spans="1:7" s="3" customFormat="1">
      <c r="A13" s="12">
        <v>4</v>
      </c>
    </row>
    <row r="14" spans="1:7" s="3" customFormat="1">
      <c r="A14" s="12">
        <v>5</v>
      </c>
    </row>
    <row r="15" spans="1:7" ht="15" customHeight="1"/>
  </sheetData>
  <pageMargins left="0.7" right="0.7" top="0.75" bottom="0.75" header="0.3" footer="0.3"/>
  <pageSetup orientation="landscape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3:AD13"/>
  <sheetViews>
    <sheetView workbookViewId="0">
      <selection activeCell="A3" sqref="A3:XFD13"/>
    </sheetView>
  </sheetViews>
  <sheetFormatPr baseColWidth="10" defaultRowHeight="13.8"/>
  <cols>
    <col min="3" max="3" width="11.7265625" customWidth="1"/>
  </cols>
  <sheetData>
    <row r="3" spans="1:30" s="3" customFormat="1">
      <c r="A3" s="10" t="s">
        <v>0</v>
      </c>
      <c r="B3" s="11">
        <v>25</v>
      </c>
      <c r="C3" s="11">
        <v>16</v>
      </c>
      <c r="D3" s="11">
        <v>9</v>
      </c>
      <c r="E3" s="11">
        <v>4</v>
      </c>
      <c r="F3" s="11">
        <v>1</v>
      </c>
      <c r="G3" s="11">
        <v>0</v>
      </c>
      <c r="AB3" s="13"/>
      <c r="AD3" s="13"/>
    </row>
    <row r="4" spans="1:30" s="3" customFormat="1">
      <c r="A4" s="10" t="s">
        <v>1</v>
      </c>
      <c r="B4" s="12">
        <f>B3^2*$A$11</f>
        <v>1875</v>
      </c>
      <c r="C4" s="12">
        <f t="shared" ref="C4:G4" si="0">C3^2*$A$11</f>
        <v>768</v>
      </c>
      <c r="D4" s="12">
        <f t="shared" si="0"/>
        <v>243</v>
      </c>
      <c r="E4" s="12">
        <f t="shared" si="0"/>
        <v>48</v>
      </c>
      <c r="F4" s="12">
        <f t="shared" si="0"/>
        <v>3</v>
      </c>
      <c r="G4" s="12">
        <f t="shared" si="0"/>
        <v>0</v>
      </c>
    </row>
    <row r="5" spans="1:30" s="3" customFormat="1">
      <c r="AC5" s="13"/>
    </row>
    <row r="6" spans="1:30" s="3" customFormat="1"/>
    <row r="7" spans="1:30" s="3" customFormat="1">
      <c r="AB7" s="13"/>
      <c r="AD7" s="14"/>
    </row>
    <row r="8" spans="1:30" s="3" customFormat="1">
      <c r="AC8" s="13"/>
    </row>
    <row r="9" spans="1:30" s="3" customFormat="1">
      <c r="A9" s="12">
        <v>1</v>
      </c>
    </row>
    <row r="10" spans="1:30" s="3" customFormat="1">
      <c r="A10" s="12">
        <v>2</v>
      </c>
      <c r="AC10" s="13"/>
    </row>
    <row r="11" spans="1:30" s="3" customFormat="1">
      <c r="A11" s="12">
        <v>3</v>
      </c>
    </row>
    <row r="12" spans="1:30" s="3" customFormat="1">
      <c r="A12" s="12">
        <v>4</v>
      </c>
    </row>
    <row r="13" spans="1:30" s="3" customFormat="1">
      <c r="A13" s="12">
        <v>5</v>
      </c>
    </row>
  </sheetData>
  <pageMargins left="0.7" right="0.7" top="0.75" bottom="0.75" header="0.3" footer="0.3"/>
  <pageSetup paperSize="9" orientation="landscape" r:id="rId1"/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4:G13"/>
  <sheetViews>
    <sheetView workbookViewId="0">
      <selection activeCell="B15" sqref="B15"/>
    </sheetView>
  </sheetViews>
  <sheetFormatPr baseColWidth="10" defaultRowHeight="13.8"/>
  <sheetData>
    <row r="4" spans="1:7" s="3" customFormat="1">
      <c r="A4" s="10" t="s">
        <v>0</v>
      </c>
      <c r="B4" s="11">
        <v>25</v>
      </c>
      <c r="C4" s="11">
        <v>16</v>
      </c>
      <c r="D4" s="11">
        <v>9</v>
      </c>
      <c r="E4" s="11">
        <v>4</v>
      </c>
      <c r="F4" s="11">
        <v>1</v>
      </c>
      <c r="G4" s="11">
        <v>0</v>
      </c>
    </row>
    <row r="5" spans="1:7" s="3" customFormat="1">
      <c r="A5" s="10" t="s">
        <v>1</v>
      </c>
      <c r="B5" s="12">
        <f t="shared" ref="B5:G5" si="0">B4^2*$A$12</f>
        <v>2500</v>
      </c>
      <c r="C5" s="12">
        <f t="shared" si="0"/>
        <v>1024</v>
      </c>
      <c r="D5" s="12">
        <f t="shared" si="0"/>
        <v>324</v>
      </c>
      <c r="E5" s="12">
        <f t="shared" si="0"/>
        <v>64</v>
      </c>
      <c r="F5" s="12">
        <f t="shared" si="0"/>
        <v>4</v>
      </c>
      <c r="G5" s="12">
        <f t="shared" si="0"/>
        <v>0</v>
      </c>
    </row>
    <row r="6" spans="1:7" s="3" customFormat="1"/>
    <row r="7" spans="1:7" s="3" customFormat="1"/>
    <row r="8" spans="1:7" s="3" customFormat="1"/>
    <row r="9" spans="1:7" s="3" customFormat="1">
      <c r="A9" s="12">
        <v>1</v>
      </c>
    </row>
    <row r="10" spans="1:7" s="3" customFormat="1">
      <c r="A10" s="12">
        <v>2</v>
      </c>
    </row>
    <row r="11" spans="1:7" s="3" customFormat="1">
      <c r="A11" s="12">
        <v>3</v>
      </c>
    </row>
    <row r="12" spans="1:7" s="3" customFormat="1">
      <c r="A12" s="12">
        <v>4</v>
      </c>
    </row>
    <row r="13" spans="1:7" s="3" customFormat="1">
      <c r="A13" s="12">
        <v>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13"/>
  <sheetViews>
    <sheetView tabSelected="1" workbookViewId="0">
      <selection sqref="A1:XFD13"/>
    </sheetView>
  </sheetViews>
  <sheetFormatPr baseColWidth="10" defaultRowHeight="13.8"/>
  <sheetData>
    <row r="1" spans="1:40" s="3" customFormat="1">
      <c r="A1" s="10" t="s">
        <v>0</v>
      </c>
      <c r="B1" s="11">
        <v>25</v>
      </c>
      <c r="C1" s="11">
        <v>16</v>
      </c>
      <c r="D1" s="11">
        <v>9</v>
      </c>
      <c r="E1" s="11">
        <v>4</v>
      </c>
      <c r="F1" s="11">
        <v>1</v>
      </c>
      <c r="G1" s="11">
        <v>0</v>
      </c>
    </row>
    <row r="2" spans="1:40" s="3" customFormat="1"/>
    <row r="3" spans="1:40" s="3" customFormat="1"/>
    <row r="4" spans="1:40" s="3" customFormat="1"/>
    <row r="5" spans="1:40" s="3" customFormat="1">
      <c r="A5" s="10" t="s">
        <v>1</v>
      </c>
      <c r="B5" s="12">
        <f t="shared" ref="B5:G5" si="0">B1^+$A$12</f>
        <v>390625</v>
      </c>
      <c r="C5" s="12">
        <f t="shared" si="0"/>
        <v>65536</v>
      </c>
      <c r="D5" s="12">
        <f t="shared" si="0"/>
        <v>6561</v>
      </c>
      <c r="E5" s="12">
        <f t="shared" si="0"/>
        <v>256</v>
      </c>
      <c r="F5" s="12">
        <f t="shared" si="0"/>
        <v>1</v>
      </c>
      <c r="G5" s="12">
        <f t="shared" si="0"/>
        <v>0</v>
      </c>
    </row>
    <row r="6" spans="1:40" s="3" customFormat="1">
      <c r="AH6" s="15"/>
      <c r="AI6" s="16"/>
      <c r="AJ6" s="16"/>
      <c r="AK6" s="16"/>
      <c r="AL6" s="16"/>
      <c r="AM6" s="16"/>
      <c r="AN6" s="16"/>
    </row>
    <row r="7" spans="1:40" s="3" customFormat="1"/>
    <row r="8" spans="1:40" s="3" customFormat="1">
      <c r="AH8" s="17"/>
      <c r="AI8" s="17"/>
      <c r="AJ8" s="17"/>
      <c r="AK8" s="17"/>
      <c r="AL8" s="17"/>
      <c r="AM8" s="17"/>
      <c r="AN8" s="17"/>
    </row>
    <row r="9" spans="1:40" s="3" customFormat="1">
      <c r="A9" s="12">
        <v>1</v>
      </c>
    </row>
    <row r="10" spans="1:40" s="3" customFormat="1">
      <c r="A10" s="12">
        <v>2</v>
      </c>
    </row>
    <row r="11" spans="1:40" s="3" customFormat="1">
      <c r="A11" s="12">
        <v>3</v>
      </c>
    </row>
    <row r="12" spans="1:40" s="3" customFormat="1">
      <c r="A12" s="12">
        <v>4</v>
      </c>
    </row>
    <row r="13" spans="1:40" s="3" customFormat="1">
      <c r="A13" s="12">
        <v>5</v>
      </c>
    </row>
  </sheetData>
  <pageMargins left="0.7" right="0.7" top="0.75" bottom="0.75" header="0.3" footer="0.3"/>
  <pageSetup paperSize="9" orientation="landscape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funciones lineales</vt:lpstr>
      <vt:lpstr>parabolas</vt:lpstr>
      <vt:lpstr>funcion exponencial</vt:lpstr>
      <vt:lpstr>funcion exponencial 2</vt:lpstr>
      <vt:lpstr>funcion exponencial 3</vt:lpstr>
      <vt:lpstr>funcion exponencial 4</vt:lpstr>
    </vt:vector>
  </TitlesOfParts>
  <Company>Autorizado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 </cp:lastModifiedBy>
  <cp:lastPrinted>2012-03-20T09:36:11Z</cp:lastPrinted>
  <dcterms:created xsi:type="dcterms:W3CDTF">2012-01-11T19:00:21Z</dcterms:created>
  <dcterms:modified xsi:type="dcterms:W3CDTF">2012-03-20T09:36:15Z</dcterms:modified>
</cp:coreProperties>
</file>